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<sst xmlns="http://schemas.openxmlformats.org/spreadsheetml/2006/main" count="257" uniqueCount="80">
  <si>
    <t xml:space="preserve">Школа</t>
  </si>
  <si>
    <t xml:space="preserve">МБОУ "Гимназия имени Амирокова И.А.а.Кош-Хабль»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</si>
  <si>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</si>
  <si>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</si>
  <si>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</si>
  <si>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</si>
  <si>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</si>
  <si>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Сакиев О.Х.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</si>
  <si>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</si>
  <si>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</si>
  <si>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</si>
  <si>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</si>
  <si>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</si>
  <si>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</si>
  <si>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</si>
  <si>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</si>
  <si>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</si>
  <si>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</si>
  <si>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</si>
  <si>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</si>
  <si>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</si>
  <si>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</si>
  <si>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</si>
  <si>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</si>
  <si>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</si>
  <si>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</si>
  <si>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</si>
  <si>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</si>
  <si>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</si>
  <si>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</si>
  <si>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</si>
  <si>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</si>
  <si>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</si>
  <si>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</si>
  <si>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</si>
  <si>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</si>
  <si>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</si>
  <si>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</si>
  <si>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припущенные из птицы с соусом томатным с овощами</t>
  </si>
  <si>
    <t xml:space="preserve">294/463</t>
  </si>
  <si>
    <t xml:space="preserve">гарнир</t>
  </si>
  <si>
    <t xml:space="preserve">Каша пшенная</t>
  </si>
  <si>
    <t xml:space="preserve">напиток</t>
  </si>
  <si>
    <t xml:space="preserve">Компот из свежих фруктов</t>
  </si>
  <si>
    <t xml:space="preserve">хлеб бел.</t>
  </si>
  <si>
    <t xml:space="preserve">Хлеб пшеничный</t>
  </si>
  <si>
    <t xml:space="preserve">хлеб черн.</t>
  </si>
  <si>
    <t xml:space="preserve">яблоко</t>
  </si>
  <si>
    <t xml:space="preserve">Итого за день:</t>
  </si>
  <si>
    <t xml:space="preserve">Салат из свежей  капусты</t>
  </si>
  <si>
    <t xml:space="preserve">Борщ из свежей капусты с картофелем и сметаной</t>
  </si>
  <si>
    <t xml:space="preserve">Биточки из говядины с соусом томатным с овощами</t>
  </si>
  <si>
    <t xml:space="preserve">Макароны отварные</t>
  </si>
  <si>
    <t xml:space="preserve">309/463</t>
  </si>
  <si>
    <t xml:space="preserve">Чай с сахаром и лимоном</t>
  </si>
  <si>
    <t xml:space="preserve">Салат из свеклы</t>
  </si>
  <si>
    <t xml:space="preserve">Суп картофельный с макаронными изделиями</t>
  </si>
  <si>
    <t xml:space="preserve">Курица в сметанном соусе</t>
  </si>
  <si>
    <t xml:space="preserve">Каша гречневая</t>
  </si>
  <si>
    <t xml:space="preserve">Чай с сахаром</t>
  </si>
  <si>
    <t xml:space="preserve">булочное</t>
  </si>
  <si>
    <t xml:space="preserve">Салат из моркови</t>
  </si>
  <si>
    <t xml:space="preserve">Свекольник со сметаной</t>
  </si>
  <si>
    <t xml:space="preserve">Рыба тушенная в томате с овощами</t>
  </si>
  <si>
    <t xml:space="preserve">Картофельное пюре </t>
  </si>
  <si>
    <t xml:space="preserve">Кисель фруктовый</t>
  </si>
  <si>
    <t xml:space="preserve">Тефтели из говядины с соусом томатным с овощами</t>
  </si>
  <si>
    <t xml:space="preserve">279/463</t>
  </si>
  <si>
    <t xml:space="preserve">Салат из свежей капусты</t>
  </si>
  <si>
    <t xml:space="preserve">Шницель из говядины с соусом томатным с овощами</t>
  </si>
  <si>
    <t xml:space="preserve">268/463</t>
  </si>
  <si>
    <t xml:space="preserve">Рис отварной  </t>
  </si>
  <si>
    <t xml:space="preserve">Суп из овощей</t>
  </si>
  <si>
    <t xml:space="preserve">Котлеты припущенные из птицы</t>
  </si>
  <si>
    <t xml:space="preserve">Картофельное пюре</t>
  </si>
  <si>
    <t xml:space="preserve">Биточки из говядины  с соусом томатным с овощами</t>
  </si>
  <si>
    <t xml:space="preserve">Суп лапша домашняя</t>
  </si>
  <si>
    <t xml:space="preserve">Плов из курицы</t>
  </si>
  <si>
    <t xml:space="preserve">Компот из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</si>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</sst>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#,##0.0"/>
    <numFmt numFmtId="168" formatCode="#,##0.00"/>
    <numFmt numFmtId="169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2" activePane="bottomRight" state="frozen"/>
      <selection pane="topLeft" activeCell="A1" activeCellId="0" sqref="A1"/>
      <selection pane="topRight" activeCell="E1" activeCellId="0" sqref="E1"/>
      <selection pane="bottomLeft" activeCell="A162" activeCellId="0" sqref="A162"/>
      <selection pane="bottomRight" activeCell="E171" activeCellId="0" sqref="E17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 t="s">
        <v>34</v>
      </c>
      <c r="F14" s="30" t="n">
        <v>60</v>
      </c>
      <c r="G14" s="30" t="n">
        <v>0.7</v>
      </c>
      <c r="H14" s="30" t="n">
        <v>6.1</v>
      </c>
      <c r="I14" s="43" t="n">
        <v>6.9</v>
      </c>
      <c r="J14" s="30" t="n">
        <v>85.2</v>
      </c>
      <c r="K14" s="31" t="n">
        <v>46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200</v>
      </c>
      <c r="G15" s="30" t="n">
        <v>1.9</v>
      </c>
      <c r="H15" s="30" t="n">
        <v>5.9</v>
      </c>
      <c r="I15" s="44" t="n">
        <v>12.6</v>
      </c>
      <c r="J15" s="30" t="n">
        <v>115.2</v>
      </c>
      <c r="K15" s="31" t="n">
        <v>102</v>
      </c>
      <c r="L15" s="30"/>
    </row>
    <row r="16" customFormat="false" ht="25.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110</v>
      </c>
      <c r="G16" s="30" t="n">
        <v>12.9</v>
      </c>
      <c r="H16" s="30" t="n">
        <v>15.4</v>
      </c>
      <c r="I16" s="44" t="n">
        <v>10.8</v>
      </c>
      <c r="J16" s="30" t="n">
        <v>234.2</v>
      </c>
      <c r="K16" s="31" t="s">
        <v>39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150</v>
      </c>
      <c r="G17" s="30" t="n">
        <v>3.2</v>
      </c>
      <c r="H17" s="30" t="n">
        <v>6.1</v>
      </c>
      <c r="I17" s="44" t="n">
        <v>23.3</v>
      </c>
      <c r="J17" s="30" t="n">
        <v>160.5</v>
      </c>
      <c r="K17" s="31" t="n">
        <v>302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200</v>
      </c>
      <c r="G18" s="30" t="n">
        <v>0.6</v>
      </c>
      <c r="H18" s="30" t="n">
        <v>0</v>
      </c>
      <c r="I18" s="44" t="n">
        <v>27.9</v>
      </c>
      <c r="J18" s="30" t="n">
        <v>113.8</v>
      </c>
      <c r="K18" s="31" t="n">
        <v>344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75</v>
      </c>
      <c r="G19" s="30" t="n">
        <v>5.93</v>
      </c>
      <c r="H19" s="30" t="n">
        <v>0.75</v>
      </c>
      <c r="I19" s="45" t="n">
        <v>36.23</v>
      </c>
      <c r="J19" s="30" t="n">
        <v>175.35</v>
      </c>
      <c r="K19" s="31" t="n">
        <v>405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46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46" t="s">
        <v>30</v>
      </c>
      <c r="E21" s="29" t="s">
        <v>47</v>
      </c>
      <c r="F21" s="30" t="n">
        <v>110</v>
      </c>
      <c r="G21" s="30" t="n">
        <v>1.5</v>
      </c>
      <c r="H21" s="30" t="n">
        <v>0.1</v>
      </c>
      <c r="I21" s="30" t="n">
        <v>9.9</v>
      </c>
      <c r="J21" s="30" t="n">
        <v>47</v>
      </c>
      <c r="K21" s="31" t="n">
        <v>338</v>
      </c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905</v>
      </c>
      <c r="G23" s="38" t="n">
        <f aca="false">SUM(G14:G22)</f>
        <v>26.73</v>
      </c>
      <c r="H23" s="38" t="n">
        <f aca="false">SUM(H14:H22)</f>
        <v>34.35</v>
      </c>
      <c r="I23" s="38" t="n">
        <f aca="false">SUM(I14:I22)</f>
        <v>127.63</v>
      </c>
      <c r="J23" s="38" t="n">
        <f aca="false">SUM(J14:J22)</f>
        <v>931.25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48</v>
      </c>
      <c r="D24" s="49"/>
      <c r="E24" s="50"/>
      <c r="F24" s="51" t="n">
        <f aca="false">F13+F23</f>
        <v>905</v>
      </c>
      <c r="G24" s="51" t="n">
        <f aca="false">G13+G23</f>
        <v>26.73</v>
      </c>
      <c r="H24" s="51" t="n">
        <f aca="false">H13+H23</f>
        <v>34.35</v>
      </c>
      <c r="I24" s="51" t="n">
        <f aca="false">I13+I23</f>
        <v>127.63</v>
      </c>
      <c r="J24" s="51" t="n">
        <f aca="false">J13+J23</f>
        <v>931.25</v>
      </c>
      <c r="K24" s="51"/>
      <c r="L24" s="51" t="n">
        <f aca="false">L13+L23</f>
        <v>0</v>
      </c>
    </row>
    <row r="25" customFormat="false" ht="15" hidden="false" customHeight="false" outlineLevel="0" collapsed="false">
      <c r="A25" s="52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52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2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52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52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3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 t="s">
        <v>49</v>
      </c>
      <c r="F33" s="30" t="n">
        <v>60</v>
      </c>
      <c r="G33" s="30" t="n">
        <v>0.5</v>
      </c>
      <c r="H33" s="54" t="n">
        <v>3</v>
      </c>
      <c r="I33" s="30" t="n">
        <v>3.2</v>
      </c>
      <c r="J33" s="30" t="n">
        <v>42</v>
      </c>
      <c r="K33" s="31" t="n">
        <v>45</v>
      </c>
      <c r="L33" s="30"/>
    </row>
    <row r="34" customFormat="false" ht="15" hidden="false" customHeight="false" outlineLevel="0" collapsed="false">
      <c r="A34" s="52"/>
      <c r="B34" s="26"/>
      <c r="C34" s="27"/>
      <c r="D34" s="32" t="s">
        <v>35</v>
      </c>
      <c r="E34" s="29" t="s">
        <v>50</v>
      </c>
      <c r="F34" s="30" t="n">
        <v>205</v>
      </c>
      <c r="G34" s="30" t="n">
        <v>2.2</v>
      </c>
      <c r="H34" s="55" t="n">
        <v>4.5</v>
      </c>
      <c r="I34" s="30" t="n">
        <v>12</v>
      </c>
      <c r="J34" s="30" t="n">
        <v>97</v>
      </c>
      <c r="K34" s="31" t="n">
        <v>85</v>
      </c>
      <c r="L34" s="30"/>
    </row>
    <row r="35" customFormat="false" ht="15" hidden="false" customHeight="false" outlineLevel="0" collapsed="false">
      <c r="A35" s="52"/>
      <c r="B35" s="26"/>
      <c r="C35" s="27"/>
      <c r="D35" s="32" t="s">
        <v>37</v>
      </c>
      <c r="E35" s="29" t="s">
        <v>51</v>
      </c>
      <c r="F35" s="30" t="n">
        <v>110</v>
      </c>
      <c r="G35" s="30" t="n">
        <v>11.9</v>
      </c>
      <c r="H35" s="55" t="n">
        <v>14.6</v>
      </c>
      <c r="I35" s="30" t="n">
        <v>11.8</v>
      </c>
      <c r="J35" s="30" t="n">
        <v>223.5</v>
      </c>
      <c r="K35" s="31" t="n">
        <v>268</v>
      </c>
      <c r="L35" s="30"/>
    </row>
    <row r="36" customFormat="false" ht="15" hidden="false" customHeight="false" outlineLevel="0" collapsed="false">
      <c r="A36" s="52"/>
      <c r="B36" s="26"/>
      <c r="C36" s="27"/>
      <c r="D36" s="32" t="s">
        <v>40</v>
      </c>
      <c r="E36" s="29" t="s">
        <v>52</v>
      </c>
      <c r="F36" s="30" t="n">
        <v>150</v>
      </c>
      <c r="G36" s="30" t="n">
        <v>5.5</v>
      </c>
      <c r="H36" s="55" t="n">
        <v>5.3</v>
      </c>
      <c r="I36" s="30" t="n">
        <v>35.3</v>
      </c>
      <c r="J36" s="30" t="n">
        <v>211.1</v>
      </c>
      <c r="K36" s="31" t="s">
        <v>53</v>
      </c>
      <c r="L36" s="30"/>
    </row>
    <row r="37" customFormat="false" ht="13.8" hidden="false" customHeight="false" outlineLevel="0" collapsed="false">
      <c r="A37" s="52"/>
      <c r="B37" s="26"/>
      <c r="C37" s="27"/>
      <c r="D37" s="32" t="s">
        <v>42</v>
      </c>
      <c r="E37" s="29" t="s">
        <v>54</v>
      </c>
      <c r="F37" s="30" t="n">
        <v>200</v>
      </c>
      <c r="G37" s="30" t="n">
        <v>0.5</v>
      </c>
      <c r="H37" s="55" t="n">
        <v>0.2</v>
      </c>
      <c r="I37" s="30" t="n">
        <v>23.1</v>
      </c>
      <c r="J37" s="30" t="n">
        <v>96</v>
      </c>
      <c r="K37" s="31" t="n">
        <v>377</v>
      </c>
      <c r="L37" s="30"/>
    </row>
    <row r="38" customFormat="false" ht="15" hidden="false" customHeight="false" outlineLevel="0" collapsed="false">
      <c r="A38" s="52"/>
      <c r="B38" s="26"/>
      <c r="C38" s="27"/>
      <c r="D38" s="32" t="s">
        <v>44</v>
      </c>
      <c r="E38" s="29" t="s">
        <v>45</v>
      </c>
      <c r="F38" s="30" t="n">
        <v>75</v>
      </c>
      <c r="G38" s="30" t="n">
        <v>5.93</v>
      </c>
      <c r="H38" s="56" t="n">
        <v>0.75</v>
      </c>
      <c r="I38" s="30" t="n">
        <v>36.23</v>
      </c>
      <c r="J38" s="30" t="n">
        <v>175.35</v>
      </c>
      <c r="K38" s="31" t="n">
        <v>405</v>
      </c>
      <c r="L38" s="30"/>
    </row>
    <row r="39" customFormat="false" ht="15" hidden="false" customHeight="false" outlineLevel="0" collapsed="false">
      <c r="A39" s="52"/>
      <c r="B39" s="26"/>
      <c r="C39" s="27"/>
      <c r="D39" s="32" t="s">
        <v>46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3"/>
      <c r="B42" s="34"/>
      <c r="C42" s="35"/>
      <c r="D42" s="36" t="s">
        <v>31</v>
      </c>
      <c r="E42" s="37"/>
      <c r="F42" s="38" t="n">
        <f aca="false">SUM(F33:F41)</f>
        <v>800</v>
      </c>
      <c r="G42" s="38" t="n">
        <f aca="false">SUM(G33:G41)</f>
        <v>26.53</v>
      </c>
      <c r="H42" s="38" t="n">
        <f aca="false">SUM(H33:H41)</f>
        <v>28.35</v>
      </c>
      <c r="I42" s="38" t="n">
        <f aca="false">SUM(I33:I41)</f>
        <v>121.63</v>
      </c>
      <c r="J42" s="38" t="n">
        <f aca="false">SUM(J33:J41)</f>
        <v>844.95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49" t="s">
        <v>48</v>
      </c>
      <c r="D43" s="49"/>
      <c r="E43" s="50"/>
      <c r="F43" s="51" t="n">
        <f aca="false">F32+F42</f>
        <v>800</v>
      </c>
      <c r="G43" s="51" t="n">
        <f aca="false">G32+G42</f>
        <v>26.53</v>
      </c>
      <c r="H43" s="51" t="n">
        <f aca="false">H32+H42</f>
        <v>28.35</v>
      </c>
      <c r="I43" s="51" t="n">
        <f aca="false">I32+I42</f>
        <v>121.63</v>
      </c>
      <c r="J43" s="51" t="n">
        <f aca="false">J32+J42</f>
        <v>844.95</v>
      </c>
      <c r="K43" s="51"/>
      <c r="L43" s="51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 t="s">
        <v>55</v>
      </c>
      <c r="F52" s="30" t="n">
        <v>60</v>
      </c>
      <c r="G52" s="30" t="n">
        <v>0.86</v>
      </c>
      <c r="H52" s="30" t="n">
        <v>3.65</v>
      </c>
      <c r="I52" s="30" t="n">
        <v>5.02</v>
      </c>
      <c r="J52" s="30" t="n">
        <v>56.34</v>
      </c>
      <c r="K52" s="31" t="n">
        <v>52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 t="s">
        <v>56</v>
      </c>
      <c r="F53" s="30" t="n">
        <v>200</v>
      </c>
      <c r="G53" s="30" t="n">
        <v>2.3</v>
      </c>
      <c r="H53" s="30" t="n">
        <v>3.9</v>
      </c>
      <c r="I53" s="30" t="n">
        <v>13.6</v>
      </c>
      <c r="J53" s="30" t="n">
        <v>98.8</v>
      </c>
      <c r="K53" s="31" t="n">
        <v>103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29" t="s">
        <v>57</v>
      </c>
      <c r="F54" s="30" t="n">
        <v>120</v>
      </c>
      <c r="G54" s="30" t="n">
        <v>10.5</v>
      </c>
      <c r="H54" s="30" t="n">
        <v>15.5</v>
      </c>
      <c r="I54" s="30" t="n">
        <v>10.8</v>
      </c>
      <c r="J54" s="30" t="n">
        <v>224.2</v>
      </c>
      <c r="K54" s="31" t="n">
        <v>290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 t="s">
        <v>58</v>
      </c>
      <c r="F55" s="30" t="n">
        <v>150</v>
      </c>
      <c r="G55" s="30" t="n">
        <v>5.5</v>
      </c>
      <c r="H55" s="30" t="n">
        <v>5.3</v>
      </c>
      <c r="I55" s="30" t="n">
        <v>35.3</v>
      </c>
      <c r="J55" s="30" t="n">
        <v>211.1</v>
      </c>
      <c r="K55" s="31" t="n">
        <v>302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42</v>
      </c>
      <c r="E56" s="29" t="s">
        <v>59</v>
      </c>
      <c r="F56" s="30" t="n">
        <v>200</v>
      </c>
      <c r="G56" s="30" t="n">
        <v>0.5</v>
      </c>
      <c r="H56" s="55" t="n">
        <v>0.2</v>
      </c>
      <c r="I56" s="30" t="n">
        <v>23.1</v>
      </c>
      <c r="J56" s="30" t="n">
        <v>96</v>
      </c>
      <c r="K56" s="31" t="n">
        <v>377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44</v>
      </c>
      <c r="E57" s="29" t="s">
        <v>45</v>
      </c>
      <c r="F57" s="30" t="n">
        <v>75</v>
      </c>
      <c r="G57" s="30" t="n">
        <v>5.93</v>
      </c>
      <c r="H57" s="30" t="n">
        <v>0.75</v>
      </c>
      <c r="I57" s="30" t="n">
        <v>36.23</v>
      </c>
      <c r="J57" s="30" t="n">
        <v>175.35</v>
      </c>
      <c r="K57" s="31" t="n">
        <v>405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customFormat="false" ht="13.8" hidden="false" customHeight="false" outlineLevel="0" collapsed="false">
      <c r="A59" s="25"/>
      <c r="B59" s="26"/>
      <c r="C59" s="27"/>
      <c r="D59" s="46" t="s">
        <v>60</v>
      </c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805</v>
      </c>
      <c r="G61" s="38" t="n">
        <f aca="false">SUM(G52:G60)</f>
        <v>25.59</v>
      </c>
      <c r="H61" s="38" t="n">
        <f aca="false">SUM(H52:H60)</f>
        <v>29.3</v>
      </c>
      <c r="I61" s="38" t="n">
        <f aca="false">SUM(I52:I60)</f>
        <v>124.05</v>
      </c>
      <c r="J61" s="38" t="n">
        <f aca="false">SUM(J52:J60)</f>
        <v>861.79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48</v>
      </c>
      <c r="D62" s="49"/>
      <c r="E62" s="50"/>
      <c r="F62" s="51" t="n">
        <f aca="false">F51+F61</f>
        <v>805</v>
      </c>
      <c r="G62" s="51" t="n">
        <f aca="false">G51+G61</f>
        <v>25.59</v>
      </c>
      <c r="H62" s="51" t="n">
        <f aca="false">H51+H61</f>
        <v>29.3</v>
      </c>
      <c r="I62" s="51" t="n">
        <f aca="false">I51+I61</f>
        <v>124.05</v>
      </c>
      <c r="J62" s="51" t="n">
        <f aca="false">J51+J61</f>
        <v>861.79</v>
      </c>
      <c r="K62" s="51"/>
      <c r="L62" s="51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 t="s">
        <v>61</v>
      </c>
      <c r="F71" s="30" t="n">
        <v>60</v>
      </c>
      <c r="G71" s="54" t="n">
        <v>0.4</v>
      </c>
      <c r="H71" s="54" t="n">
        <v>0.12</v>
      </c>
      <c r="I71" s="43" t="n">
        <v>5.1</v>
      </c>
      <c r="J71" s="30" t="n">
        <v>49</v>
      </c>
      <c r="K71" s="31" t="n">
        <v>66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 t="s">
        <v>62</v>
      </c>
      <c r="F72" s="30" t="n">
        <v>210</v>
      </c>
      <c r="G72" s="55" t="n">
        <v>2.1</v>
      </c>
      <c r="H72" s="55" t="n">
        <v>6.5</v>
      </c>
      <c r="I72" s="44" t="n">
        <v>11.1</v>
      </c>
      <c r="J72" s="30" t="n">
        <v>111.2</v>
      </c>
      <c r="K72" s="31" t="n">
        <v>86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29" t="s">
        <v>63</v>
      </c>
      <c r="F73" s="30" t="n">
        <v>120</v>
      </c>
      <c r="G73" s="55" t="n">
        <v>9.4</v>
      </c>
      <c r="H73" s="55" t="n">
        <v>2</v>
      </c>
      <c r="I73" s="44" t="n">
        <v>6.3</v>
      </c>
      <c r="J73" s="30" t="n">
        <v>160.3</v>
      </c>
      <c r="K73" s="31" t="n">
        <v>229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 t="s">
        <v>64</v>
      </c>
      <c r="F74" s="30" t="n">
        <v>150</v>
      </c>
      <c r="G74" s="55" t="n">
        <v>3.2</v>
      </c>
      <c r="H74" s="55" t="n">
        <v>6.1</v>
      </c>
      <c r="I74" s="44" t="n">
        <v>23.3</v>
      </c>
      <c r="J74" s="30" t="n">
        <v>160.5</v>
      </c>
      <c r="K74" s="31" t="n">
        <v>312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 t="s">
        <v>65</v>
      </c>
      <c r="F75" s="30" t="n">
        <v>200</v>
      </c>
      <c r="G75" s="55" t="n">
        <v>0.3</v>
      </c>
      <c r="H75" s="55" t="n">
        <v>0</v>
      </c>
      <c r="I75" s="44" t="n">
        <v>30.8</v>
      </c>
      <c r="J75" s="30" t="n">
        <v>124.2</v>
      </c>
      <c r="K75" s="31" t="n">
        <v>354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44</v>
      </c>
      <c r="E76" s="29" t="s">
        <v>45</v>
      </c>
      <c r="F76" s="30" t="n">
        <v>75</v>
      </c>
      <c r="G76" s="55" t="n">
        <v>5.93</v>
      </c>
      <c r="H76" s="55" t="n">
        <v>0.75</v>
      </c>
      <c r="I76" s="44" t="n">
        <v>36.23</v>
      </c>
      <c r="J76" s="30" t="n">
        <v>175.35</v>
      </c>
      <c r="K76" s="31" t="n">
        <v>405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46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815</v>
      </c>
      <c r="G80" s="38" t="n">
        <f aca="false">SUM(G71:G79)</f>
        <v>21.33</v>
      </c>
      <c r="H80" s="38" t="n">
        <f aca="false">SUM(H71:H79)</f>
        <v>15.47</v>
      </c>
      <c r="I80" s="38" t="n">
        <f aca="false">SUM(I71:I79)</f>
        <v>112.83</v>
      </c>
      <c r="J80" s="38" t="n">
        <f aca="false">SUM(J71:J79)</f>
        <v>780.55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48</v>
      </c>
      <c r="D81" s="49"/>
      <c r="E81" s="50"/>
      <c r="F81" s="51" t="n">
        <f aca="false">F70+F80</f>
        <v>815</v>
      </c>
      <c r="G81" s="51" t="n">
        <f aca="false">G70+G80</f>
        <v>21.33</v>
      </c>
      <c r="H81" s="51" t="n">
        <f aca="false">H70+H80</f>
        <v>15.47</v>
      </c>
      <c r="I81" s="51" t="n">
        <f aca="false">I70+I80</f>
        <v>112.83</v>
      </c>
      <c r="J81" s="51" t="n">
        <f aca="false">J70+J80</f>
        <v>780.55</v>
      </c>
      <c r="K81" s="51"/>
      <c r="L81" s="51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 t="s">
        <v>34</v>
      </c>
      <c r="F90" s="30" t="n">
        <v>60</v>
      </c>
      <c r="G90" s="30" t="n">
        <v>0.7</v>
      </c>
      <c r="H90" s="30" t="n">
        <v>6.1</v>
      </c>
      <c r="I90" s="30" t="n">
        <v>6.9</v>
      </c>
      <c r="J90" s="54" t="n">
        <v>85.2</v>
      </c>
      <c r="K90" s="31" t="n">
        <v>46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 t="s">
        <v>36</v>
      </c>
      <c r="F91" s="30" t="n">
        <v>200</v>
      </c>
      <c r="G91" s="30" t="n">
        <v>1.9</v>
      </c>
      <c r="H91" s="30" t="n">
        <v>5.9</v>
      </c>
      <c r="I91" s="30" t="n">
        <v>12.6</v>
      </c>
      <c r="J91" s="55" t="n">
        <v>115.2</v>
      </c>
      <c r="K91" s="31" t="n">
        <v>102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37</v>
      </c>
      <c r="E92" s="29" t="s">
        <v>66</v>
      </c>
      <c r="F92" s="30" t="n">
        <v>110</v>
      </c>
      <c r="G92" s="30" t="n">
        <v>24.9</v>
      </c>
      <c r="H92" s="30" t="n">
        <v>32.8</v>
      </c>
      <c r="I92" s="30" t="n">
        <v>7.6</v>
      </c>
      <c r="J92" s="30" t="n">
        <v>555.8</v>
      </c>
      <c r="K92" s="31" t="s">
        <v>67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40</v>
      </c>
      <c r="E93" s="29" t="s">
        <v>41</v>
      </c>
      <c r="F93" s="30" t="n">
        <v>150</v>
      </c>
      <c r="G93" s="30" t="n">
        <v>3.2</v>
      </c>
      <c r="H93" s="30" t="n">
        <v>6.1</v>
      </c>
      <c r="I93" s="30" t="n">
        <v>23.3</v>
      </c>
      <c r="J93" s="30" t="n">
        <v>160.5</v>
      </c>
      <c r="K93" s="31" t="n">
        <v>302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 t="s">
        <v>54</v>
      </c>
      <c r="F94" s="30" t="n">
        <v>200</v>
      </c>
      <c r="G94" s="30" t="n">
        <v>0.5</v>
      </c>
      <c r="H94" s="30" t="n">
        <v>0.2</v>
      </c>
      <c r="I94" s="30" t="n">
        <v>23.1</v>
      </c>
      <c r="J94" s="55" t="n">
        <v>96</v>
      </c>
      <c r="K94" s="31" t="n">
        <v>377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44</v>
      </c>
      <c r="E95" s="29" t="s">
        <v>45</v>
      </c>
      <c r="F95" s="30" t="n">
        <v>75</v>
      </c>
      <c r="G95" s="30" t="n">
        <v>5.93</v>
      </c>
      <c r="H95" s="30" t="n">
        <v>0.75</v>
      </c>
      <c r="I95" s="30" t="n">
        <v>36.23</v>
      </c>
      <c r="J95" s="55" t="n">
        <v>175.35</v>
      </c>
      <c r="K95" s="31" t="n">
        <v>405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46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795</v>
      </c>
      <c r="G99" s="38" t="n">
        <f aca="false">SUM(G90:G98)</f>
        <v>37.13</v>
      </c>
      <c r="H99" s="38" t="n">
        <f aca="false">SUM(H90:H98)</f>
        <v>51.85</v>
      </c>
      <c r="I99" s="38" t="n">
        <f aca="false">SUM(I90:I98)</f>
        <v>109.73</v>
      </c>
      <c r="J99" s="38" t="n">
        <f aca="false">SUM(J90:J98)</f>
        <v>1188.05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48</v>
      </c>
      <c r="D100" s="49"/>
      <c r="E100" s="50"/>
      <c r="F100" s="51" t="n">
        <f aca="false">F89+F99</f>
        <v>795</v>
      </c>
      <c r="G100" s="51" t="n">
        <f aca="false">G89+G99</f>
        <v>37.13</v>
      </c>
      <c r="H100" s="51" t="n">
        <f aca="false">H89+H99</f>
        <v>51.85</v>
      </c>
      <c r="I100" s="51" t="n">
        <f aca="false">I89+I99</f>
        <v>109.73</v>
      </c>
      <c r="J100" s="51" t="n">
        <f aca="false">J89+J99</f>
        <v>1188.05</v>
      </c>
      <c r="K100" s="51"/>
      <c r="L100" s="51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 t="s">
        <v>34</v>
      </c>
      <c r="F109" s="30" t="n">
        <v>60</v>
      </c>
      <c r="G109" s="30" t="n">
        <v>0.7</v>
      </c>
      <c r="H109" s="30" t="n">
        <v>6.1</v>
      </c>
      <c r="I109" s="30" t="n">
        <v>6.9</v>
      </c>
      <c r="J109" s="54" t="n">
        <v>85.2</v>
      </c>
      <c r="K109" s="31" t="n">
        <v>46</v>
      </c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 t="s">
        <v>36</v>
      </c>
      <c r="F110" s="30" t="n">
        <v>200</v>
      </c>
      <c r="G110" s="30" t="n">
        <v>1.9</v>
      </c>
      <c r="H110" s="30" t="n">
        <v>5.9</v>
      </c>
      <c r="I110" s="30" t="n">
        <v>12.6</v>
      </c>
      <c r="J110" s="30" t="n">
        <v>115.2</v>
      </c>
      <c r="K110" s="31" t="n">
        <v>102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29" t="s">
        <v>66</v>
      </c>
      <c r="F111" s="30" t="n">
        <v>110</v>
      </c>
      <c r="G111" s="30" t="n">
        <v>24.9</v>
      </c>
      <c r="H111" s="30" t="n">
        <v>32.8</v>
      </c>
      <c r="I111" s="30" t="n">
        <v>7.6</v>
      </c>
      <c r="J111" s="30" t="n">
        <v>555.8</v>
      </c>
      <c r="K111" s="31" t="s">
        <v>67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 t="s">
        <v>52</v>
      </c>
      <c r="F112" s="30" t="n">
        <v>150</v>
      </c>
      <c r="G112" s="30" t="n">
        <v>5.5</v>
      </c>
      <c r="H112" s="30" t="n">
        <v>5.3</v>
      </c>
      <c r="I112" s="30" t="n">
        <v>35.3</v>
      </c>
      <c r="J112" s="30" t="n">
        <v>211.1</v>
      </c>
      <c r="K112" s="31" t="n">
        <v>309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 t="s">
        <v>43</v>
      </c>
      <c r="F113" s="30" t="n">
        <v>200</v>
      </c>
      <c r="G113" s="30" t="n">
        <v>0.6</v>
      </c>
      <c r="H113" s="30" t="n">
        <v>0</v>
      </c>
      <c r="I113" s="30" t="n">
        <v>27.9</v>
      </c>
      <c r="J113" s="30" t="n">
        <v>113.8</v>
      </c>
      <c r="K113" s="31" t="n">
        <v>344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44</v>
      </c>
      <c r="E114" s="29" t="s">
        <v>45</v>
      </c>
      <c r="F114" s="30" t="n">
        <v>75</v>
      </c>
      <c r="G114" s="30" t="n">
        <v>5.93</v>
      </c>
      <c r="H114" s="30" t="n">
        <v>0.75</v>
      </c>
      <c r="I114" s="30" t="n">
        <v>36.23</v>
      </c>
      <c r="J114" s="30" t="n">
        <v>175.35</v>
      </c>
      <c r="K114" s="31" t="n">
        <v>405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46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46" t="s">
        <v>30</v>
      </c>
      <c r="E116" s="29" t="s">
        <v>47</v>
      </c>
      <c r="F116" s="30" t="n">
        <v>110</v>
      </c>
      <c r="G116" s="30" t="n">
        <v>1.5</v>
      </c>
      <c r="H116" s="30" t="n">
        <v>0.1</v>
      </c>
      <c r="I116" s="30" t="n">
        <v>9.9</v>
      </c>
      <c r="J116" s="30" t="n">
        <v>47</v>
      </c>
      <c r="K116" s="31" t="n">
        <v>338</v>
      </c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905</v>
      </c>
      <c r="G118" s="38" t="n">
        <f aca="false">SUM(G109:G117)</f>
        <v>41.03</v>
      </c>
      <c r="H118" s="38" t="n">
        <f aca="false">SUM(H109:H117)</f>
        <v>50.95</v>
      </c>
      <c r="I118" s="38" t="n">
        <f aca="false">SUM(I109:I117)</f>
        <v>136.43</v>
      </c>
      <c r="J118" s="38" t="n">
        <f aca="false">SUM(J109:J117)</f>
        <v>1303.45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48</v>
      </c>
      <c r="D119" s="49"/>
      <c r="E119" s="50"/>
      <c r="F119" s="51" t="n">
        <f aca="false">F108+F118</f>
        <v>905</v>
      </c>
      <c r="G119" s="51" t="n">
        <f aca="false">G108+G118</f>
        <v>41.03</v>
      </c>
      <c r="H119" s="51" t="n">
        <f aca="false">H108+H118</f>
        <v>50.95</v>
      </c>
      <c r="I119" s="51" t="n">
        <f aca="false">I108+I118</f>
        <v>136.43</v>
      </c>
      <c r="J119" s="51" t="n">
        <f aca="false">J108+J118</f>
        <v>1303.45</v>
      </c>
      <c r="K119" s="51"/>
      <c r="L119" s="51" t="n">
        <f aca="false">L108+L118</f>
        <v>0</v>
      </c>
    </row>
    <row r="120" customFormat="false" ht="15" hidden="false" customHeight="false" outlineLevel="0" collapsed="false">
      <c r="A120" s="52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52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2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52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52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3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 t="s">
        <v>68</v>
      </c>
      <c r="F128" s="30" t="n">
        <v>60</v>
      </c>
      <c r="G128" s="30" t="n">
        <v>0.5</v>
      </c>
      <c r="H128" s="30" t="n">
        <v>3</v>
      </c>
      <c r="I128" s="30" t="n">
        <v>3.2</v>
      </c>
      <c r="J128" s="30" t="n">
        <v>42</v>
      </c>
      <c r="K128" s="31" t="n">
        <v>45</v>
      </c>
      <c r="L128" s="30"/>
    </row>
    <row r="129" customFormat="false" ht="15" hidden="false" customHeight="false" outlineLevel="0" collapsed="false">
      <c r="A129" s="52"/>
      <c r="B129" s="26"/>
      <c r="C129" s="27"/>
      <c r="D129" s="32" t="s">
        <v>35</v>
      </c>
      <c r="E129" s="29" t="s">
        <v>50</v>
      </c>
      <c r="F129" s="30" t="n">
        <v>210</v>
      </c>
      <c r="G129" s="30" t="n">
        <v>2.2</v>
      </c>
      <c r="H129" s="30" t="n">
        <v>4.5</v>
      </c>
      <c r="I129" s="30" t="n">
        <v>12</v>
      </c>
      <c r="J129" s="30" t="n">
        <v>97</v>
      </c>
      <c r="K129" s="31" t="n">
        <v>82</v>
      </c>
      <c r="L129" s="30"/>
    </row>
    <row r="130" customFormat="false" ht="15" hidden="false" customHeight="false" outlineLevel="0" collapsed="false">
      <c r="A130" s="52"/>
      <c r="B130" s="26"/>
      <c r="C130" s="27"/>
      <c r="D130" s="32" t="s">
        <v>37</v>
      </c>
      <c r="E130" s="29" t="s">
        <v>69</v>
      </c>
      <c r="F130" s="30" t="n">
        <v>110</v>
      </c>
      <c r="G130" s="30" t="n">
        <v>11.9</v>
      </c>
      <c r="H130" s="30" t="n">
        <v>14.6</v>
      </c>
      <c r="I130" s="30" t="n">
        <v>11.8</v>
      </c>
      <c r="J130" s="30" t="n">
        <v>223.5</v>
      </c>
      <c r="K130" s="31" t="s">
        <v>70</v>
      </c>
      <c r="L130" s="30"/>
    </row>
    <row r="131" customFormat="false" ht="15" hidden="false" customHeight="false" outlineLevel="0" collapsed="false">
      <c r="A131" s="52"/>
      <c r="B131" s="26"/>
      <c r="C131" s="27"/>
      <c r="D131" s="32" t="s">
        <v>40</v>
      </c>
      <c r="E131" s="29" t="s">
        <v>71</v>
      </c>
      <c r="F131" s="30" t="n">
        <v>150</v>
      </c>
      <c r="G131" s="30" t="n">
        <v>8.7</v>
      </c>
      <c r="H131" s="30" t="n">
        <v>5.4</v>
      </c>
      <c r="I131" s="30" t="n">
        <v>45</v>
      </c>
      <c r="J131" s="30" t="n">
        <v>263.8</v>
      </c>
      <c r="K131" s="31" t="n">
        <v>302</v>
      </c>
      <c r="L131" s="30"/>
    </row>
    <row r="132" customFormat="false" ht="15" hidden="false" customHeight="false" outlineLevel="0" collapsed="false">
      <c r="A132" s="52"/>
      <c r="B132" s="26"/>
      <c r="C132" s="27"/>
      <c r="D132" s="32" t="s">
        <v>42</v>
      </c>
      <c r="E132" s="29" t="s">
        <v>59</v>
      </c>
      <c r="F132" s="30" t="n">
        <v>200</v>
      </c>
      <c r="G132" s="30" t="n">
        <v>0.5</v>
      </c>
      <c r="H132" s="30" t="n">
        <v>0.2</v>
      </c>
      <c r="I132" s="30" t="n">
        <v>23.1</v>
      </c>
      <c r="J132" s="30" t="n">
        <v>96</v>
      </c>
      <c r="K132" s="31" t="n">
        <v>376</v>
      </c>
      <c r="L132" s="30"/>
    </row>
    <row r="133" customFormat="false" ht="15" hidden="false" customHeight="false" outlineLevel="0" collapsed="false">
      <c r="A133" s="52"/>
      <c r="B133" s="26"/>
      <c r="C133" s="27"/>
      <c r="D133" s="32" t="s">
        <v>44</v>
      </c>
      <c r="E133" s="29" t="s">
        <v>45</v>
      </c>
      <c r="F133" s="30" t="n">
        <v>75</v>
      </c>
      <c r="G133" s="30" t="n">
        <v>5.93</v>
      </c>
      <c r="H133" s="30" t="n">
        <v>0.75</v>
      </c>
      <c r="I133" s="30" t="n">
        <v>36.23</v>
      </c>
      <c r="J133" s="30" t="n">
        <v>175.35</v>
      </c>
      <c r="K133" s="31" t="n">
        <v>405</v>
      </c>
      <c r="L133" s="30"/>
    </row>
    <row r="134" customFormat="false" ht="15" hidden="false" customHeight="false" outlineLevel="0" collapsed="false">
      <c r="A134" s="52"/>
      <c r="B134" s="26"/>
      <c r="C134" s="27"/>
      <c r="D134" s="32" t="s">
        <v>46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3"/>
      <c r="B137" s="34"/>
      <c r="C137" s="35"/>
      <c r="D137" s="36" t="s">
        <v>31</v>
      </c>
      <c r="E137" s="37"/>
      <c r="F137" s="38" t="n">
        <f aca="false">SUM(F128:F136)</f>
        <v>805</v>
      </c>
      <c r="G137" s="38" t="n">
        <f aca="false">SUM(G128:G136)</f>
        <v>29.73</v>
      </c>
      <c r="H137" s="38" t="n">
        <f aca="false">SUM(H128:H136)</f>
        <v>28.45</v>
      </c>
      <c r="I137" s="38" t="n">
        <f aca="false">SUM(I128:I136)</f>
        <v>131.33</v>
      </c>
      <c r="J137" s="38" t="n">
        <f aca="false">SUM(J128:J136)</f>
        <v>897.65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7" t="n">
        <f aca="false">A120</f>
        <v>2</v>
      </c>
      <c r="B138" s="57" t="n">
        <f aca="false">B120</f>
        <v>2</v>
      </c>
      <c r="C138" s="49" t="s">
        <v>48</v>
      </c>
      <c r="D138" s="49"/>
      <c r="E138" s="50"/>
      <c r="F138" s="51" t="n">
        <f aca="false">F127+F137</f>
        <v>805</v>
      </c>
      <c r="G138" s="51" t="n">
        <f aca="false">G127+G137</f>
        <v>29.73</v>
      </c>
      <c r="H138" s="51" t="n">
        <f aca="false">H127+H137</f>
        <v>28.45</v>
      </c>
      <c r="I138" s="51" t="n">
        <f aca="false">I127+I137</f>
        <v>131.33</v>
      </c>
      <c r="J138" s="51" t="n">
        <f aca="false">J127+J137</f>
        <v>897.65</v>
      </c>
      <c r="K138" s="51"/>
      <c r="L138" s="51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 t="s">
        <v>55</v>
      </c>
      <c r="F147" s="30" t="n">
        <v>60</v>
      </c>
      <c r="G147" s="30" t="n">
        <v>0.86</v>
      </c>
      <c r="H147" s="30" t="n">
        <v>3.65</v>
      </c>
      <c r="I147" s="30" t="n">
        <v>5.02</v>
      </c>
      <c r="J147" s="30" t="n">
        <v>56.34</v>
      </c>
      <c r="K147" s="31" t="n">
        <v>52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 t="s">
        <v>72</v>
      </c>
      <c r="F148" s="30" t="n">
        <v>200</v>
      </c>
      <c r="G148" s="30" t="n">
        <v>2.1</v>
      </c>
      <c r="H148" s="30" t="n">
        <v>6.5</v>
      </c>
      <c r="I148" s="30" t="n">
        <v>11.1</v>
      </c>
      <c r="J148" s="30" t="n">
        <v>111.2</v>
      </c>
      <c r="K148" s="31" t="n">
        <v>99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37</v>
      </c>
      <c r="E149" s="29" t="s">
        <v>73</v>
      </c>
      <c r="F149" s="30" t="n">
        <v>90</v>
      </c>
      <c r="G149" s="30" t="n">
        <v>12.5</v>
      </c>
      <c r="H149" s="30" t="n">
        <v>14.2</v>
      </c>
      <c r="I149" s="30" t="n">
        <v>8.6</v>
      </c>
      <c r="J149" s="30" t="n">
        <v>212.7</v>
      </c>
      <c r="K149" s="31" t="n">
        <v>294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 t="s">
        <v>74</v>
      </c>
      <c r="F150" s="30" t="n">
        <v>150</v>
      </c>
      <c r="G150" s="30" t="n">
        <v>3.2</v>
      </c>
      <c r="H150" s="30" t="n">
        <v>6.1</v>
      </c>
      <c r="I150" s="30" t="n">
        <v>23.3</v>
      </c>
      <c r="J150" s="30" t="n">
        <v>160.5</v>
      </c>
      <c r="K150" s="31" t="n">
        <v>312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29" t="s">
        <v>65</v>
      </c>
      <c r="F151" s="30" t="n">
        <v>200</v>
      </c>
      <c r="G151" s="30" t="n">
        <v>0.3</v>
      </c>
      <c r="H151" s="30" t="n">
        <v>0</v>
      </c>
      <c r="I151" s="30" t="n">
        <v>30.8</v>
      </c>
      <c r="J151" s="30" t="n">
        <v>124.2</v>
      </c>
      <c r="K151" s="31" t="n">
        <v>354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44</v>
      </c>
      <c r="E152" s="29" t="s">
        <v>45</v>
      </c>
      <c r="F152" s="30" t="n">
        <v>75</v>
      </c>
      <c r="G152" s="30" t="n">
        <v>5.93</v>
      </c>
      <c r="H152" s="30" t="n">
        <v>0.75</v>
      </c>
      <c r="I152" s="30" t="n">
        <v>36.23</v>
      </c>
      <c r="J152" s="30" t="n">
        <v>175.35</v>
      </c>
      <c r="K152" s="31" t="n">
        <v>405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775</v>
      </c>
      <c r="G156" s="38" t="n">
        <f aca="false">SUM(G147:G155)</f>
        <v>24.89</v>
      </c>
      <c r="H156" s="38" t="n">
        <f aca="false">SUM(H147:H155)</f>
        <v>31.2</v>
      </c>
      <c r="I156" s="38" t="n">
        <f aca="false">SUM(I147:I155)</f>
        <v>115.05</v>
      </c>
      <c r="J156" s="38" t="n">
        <f aca="false">SUM(J147:J155)</f>
        <v>840.29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48</v>
      </c>
      <c r="D157" s="49"/>
      <c r="E157" s="50"/>
      <c r="F157" s="51" t="n">
        <f aca="false">F146+F156</f>
        <v>775</v>
      </c>
      <c r="G157" s="51" t="n">
        <f aca="false">G146+G156</f>
        <v>24.89</v>
      </c>
      <c r="H157" s="51" t="n">
        <f aca="false">H146+H156</f>
        <v>31.2</v>
      </c>
      <c r="I157" s="51" t="n">
        <f aca="false">I146+I156</f>
        <v>115.05</v>
      </c>
      <c r="J157" s="51" t="n">
        <f aca="false">J146+J156</f>
        <v>840.29</v>
      </c>
      <c r="K157" s="51"/>
      <c r="L157" s="51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 t="s">
        <v>61</v>
      </c>
      <c r="F166" s="30" t="n">
        <v>60</v>
      </c>
      <c r="G166" s="54" t="n">
        <v>0.4</v>
      </c>
      <c r="H166" s="54" t="n">
        <v>0.12</v>
      </c>
      <c r="I166" s="43" t="n">
        <v>5.1</v>
      </c>
      <c r="J166" s="30" t="n">
        <v>49</v>
      </c>
      <c r="K166" s="31" t="n">
        <v>66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 t="s">
        <v>62</v>
      </c>
      <c r="F167" s="30" t="n">
        <v>210</v>
      </c>
      <c r="G167" s="30" t="n">
        <v>2.1</v>
      </c>
      <c r="H167" s="30" t="n">
        <v>6.5</v>
      </c>
      <c r="I167" s="30" t="n">
        <v>11.1</v>
      </c>
      <c r="J167" s="30" t="n">
        <v>111.2</v>
      </c>
      <c r="K167" s="31" t="n">
        <v>86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29" t="s">
        <v>75</v>
      </c>
      <c r="F168" s="30" t="n">
        <v>110</v>
      </c>
      <c r="G168" s="30" t="n">
        <v>11.9</v>
      </c>
      <c r="H168" s="30" t="n">
        <v>14.6</v>
      </c>
      <c r="I168" s="30" t="n">
        <v>11.8</v>
      </c>
      <c r="J168" s="30" t="n">
        <v>223.5</v>
      </c>
      <c r="K168" s="31" t="s">
        <v>70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40</v>
      </c>
      <c r="E169" s="29" t="s">
        <v>58</v>
      </c>
      <c r="F169" s="30" t="n">
        <v>150</v>
      </c>
      <c r="G169" s="30" t="n">
        <v>5.5</v>
      </c>
      <c r="H169" s="30" t="n">
        <v>5.3</v>
      </c>
      <c r="I169" s="30" t="n">
        <v>35.3</v>
      </c>
      <c r="J169" s="30" t="n">
        <v>211.1</v>
      </c>
      <c r="K169" s="31" t="n">
        <v>302</v>
      </c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29" t="s">
        <v>43</v>
      </c>
      <c r="F170" s="30" t="n">
        <v>200</v>
      </c>
      <c r="G170" s="30" t="n">
        <v>0.6</v>
      </c>
      <c r="H170" s="30" t="n">
        <v>0</v>
      </c>
      <c r="I170" s="30" t="n">
        <v>27.9</v>
      </c>
      <c r="J170" s="30" t="n">
        <v>113.88</v>
      </c>
      <c r="K170" s="31" t="n">
        <v>344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44</v>
      </c>
      <c r="E171" s="29" t="s">
        <v>45</v>
      </c>
      <c r="F171" s="30" t="n">
        <v>75</v>
      </c>
      <c r="G171" s="30" t="n">
        <v>5.93</v>
      </c>
      <c r="H171" s="30" t="n">
        <v>0.75</v>
      </c>
      <c r="I171" s="30" t="n">
        <v>36.23</v>
      </c>
      <c r="J171" s="30" t="n">
        <v>175.35</v>
      </c>
      <c r="K171" s="31" t="n">
        <v>405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46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805</v>
      </c>
      <c r="G175" s="38" t="n">
        <f aca="false">SUM(G166:G174)</f>
        <v>26.43</v>
      </c>
      <c r="H175" s="38" t="n">
        <f aca="false">SUM(H166:H174)</f>
        <v>27.27</v>
      </c>
      <c r="I175" s="38" t="n">
        <f aca="false">SUM(I166:I174)</f>
        <v>127.43</v>
      </c>
      <c r="J175" s="38" t="n">
        <f aca="false">SUM(J166:J174)</f>
        <v>884.03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48</v>
      </c>
      <c r="D176" s="49"/>
      <c r="E176" s="50"/>
      <c r="F176" s="51" t="n">
        <f aca="false">F165+F175</f>
        <v>805</v>
      </c>
      <c r="G176" s="51" t="n">
        <f aca="false">G165+G175</f>
        <v>26.43</v>
      </c>
      <c r="H176" s="51" t="n">
        <f aca="false">H165+H175</f>
        <v>27.27</v>
      </c>
      <c r="I176" s="51" t="n">
        <f aca="false">I165+I175</f>
        <v>127.43</v>
      </c>
      <c r="J176" s="51" t="n">
        <f aca="false">J165+J175</f>
        <v>884.03</v>
      </c>
      <c r="K176" s="51"/>
      <c r="L176" s="51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 t="s">
        <v>68</v>
      </c>
      <c r="F185" s="30" t="n">
        <v>60</v>
      </c>
      <c r="G185" s="30" t="n">
        <v>0.5</v>
      </c>
      <c r="H185" s="30" t="n">
        <v>3</v>
      </c>
      <c r="I185" s="30" t="n">
        <v>3.2</v>
      </c>
      <c r="J185" s="30" t="n">
        <v>42</v>
      </c>
      <c r="K185" s="31" t="n">
        <v>45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58" t="s">
        <v>76</v>
      </c>
      <c r="F186" s="30" t="n">
        <v>200</v>
      </c>
      <c r="G186" s="30" t="n">
        <v>2.8</v>
      </c>
      <c r="H186" s="30" t="n">
        <v>2.9</v>
      </c>
      <c r="I186" s="30" t="n">
        <v>21.8</v>
      </c>
      <c r="J186" s="30" t="n">
        <v>124.1</v>
      </c>
      <c r="K186" s="31" t="n">
        <v>113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58" t="s">
        <v>77</v>
      </c>
      <c r="F187" s="30" t="n">
        <v>150</v>
      </c>
      <c r="G187" s="30" t="n">
        <v>11.5</v>
      </c>
      <c r="H187" s="30" t="n">
        <v>13.4</v>
      </c>
      <c r="I187" s="30" t="n">
        <v>9.6</v>
      </c>
      <c r="J187" s="30" t="n">
        <v>202</v>
      </c>
      <c r="K187" s="31" t="n">
        <v>291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58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58" t="s">
        <v>78</v>
      </c>
      <c r="F189" s="30" t="n">
        <v>200</v>
      </c>
      <c r="G189" s="30" t="n">
        <v>0.6</v>
      </c>
      <c r="H189" s="30" t="n">
        <v>0</v>
      </c>
      <c r="I189" s="30" t="n">
        <v>27.9</v>
      </c>
      <c r="J189" s="30" t="n">
        <v>113.8</v>
      </c>
      <c r="K189" s="31" t="n">
        <v>349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44</v>
      </c>
      <c r="E190" s="58" t="s">
        <v>45</v>
      </c>
      <c r="F190" s="30" t="n">
        <v>75</v>
      </c>
      <c r="G190" s="30" t="n">
        <v>5.93</v>
      </c>
      <c r="H190" s="30" t="n">
        <v>0.75</v>
      </c>
      <c r="I190" s="30" t="n">
        <v>36.23</v>
      </c>
      <c r="J190" s="30" t="n">
        <v>175.35</v>
      </c>
      <c r="K190" s="31" t="n">
        <v>405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3.8" hidden="false" customHeight="false" outlineLevel="0" collapsed="false">
      <c r="A192" s="25"/>
      <c r="B192" s="26"/>
      <c r="C192" s="27"/>
      <c r="D192" s="46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685</v>
      </c>
      <c r="G194" s="38" t="n">
        <f aca="false">SUM(G185:G193)</f>
        <v>21.33</v>
      </c>
      <c r="H194" s="38" t="n">
        <f aca="false">SUM(H185:H193)</f>
        <v>20.05</v>
      </c>
      <c r="I194" s="38" t="n">
        <f aca="false">SUM(I185:I193)</f>
        <v>98.73</v>
      </c>
      <c r="J194" s="38" t="n">
        <f aca="false">SUM(J185:J193)</f>
        <v>657.25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48</v>
      </c>
      <c r="D195" s="49"/>
      <c r="E195" s="50"/>
      <c r="F195" s="51" t="n">
        <f aca="false">F184+F194</f>
        <v>685</v>
      </c>
      <c r="G195" s="51" t="n">
        <f aca="false">G184+G194</f>
        <v>21.33</v>
      </c>
      <c r="H195" s="51" t="n">
        <f aca="false">H184+H194</f>
        <v>20.05</v>
      </c>
      <c r="I195" s="51" t="n">
        <f aca="false">I184+I194</f>
        <v>98.73</v>
      </c>
      <c r="J195" s="51" t="n">
        <f aca="false">J184+J194</f>
        <v>657.25</v>
      </c>
      <c r="K195" s="51"/>
      <c r="L195" s="51" t="n">
        <f aca="false">L184+L194</f>
        <v>0</v>
      </c>
    </row>
    <row r="196" customFormat="false" ht="12.75" hidden="false" customHeight="true" outlineLevel="0" collapsed="false">
      <c r="A196" s="59"/>
      <c r="B196" s="60"/>
      <c r="C196" s="61" t="s">
        <v>79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809.5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28.072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31.724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120.484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918.926</v>
      </c>
      <c r="K196" s="62"/>
      <c r="L196" s="62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2024-09-24T09:07:03Z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